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dnh\shared\Procurement\Tenders\2022\Anano\ალდაგის დასუფთავების ტენდერი\Tender Doc\"/>
    </mc:Choice>
  </mc:AlternateContent>
  <bookViews>
    <workbookView xWindow="0" yWindow="0" windowWidth="19200" windowHeight="7308"/>
  </bookViews>
  <sheets>
    <sheet name="ალდაგი 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4" l="1"/>
  <c r="J3" i="4"/>
  <c r="J15" i="4" l="1"/>
  <c r="J18" i="4"/>
  <c r="J17" i="4"/>
  <c r="J16" i="4"/>
  <c r="J6" i="4"/>
  <c r="J21" i="4" s="1"/>
  <c r="J22" i="4" s="1"/>
  <c r="J5" i="4"/>
  <c r="J4" i="4"/>
  <c r="B19" i="4" l="1"/>
  <c r="B8" i="4"/>
</calcChain>
</file>

<file path=xl/sharedStrings.xml><?xml version="1.0" encoding="utf-8"?>
<sst xmlns="http://schemas.openxmlformats.org/spreadsheetml/2006/main" count="49" uniqueCount="33">
  <si>
    <t>თბილისი</t>
  </si>
  <si>
    <t>მისამართი</t>
  </si>
  <si>
    <t>სულ კვ.მ</t>
  </si>
  <si>
    <t>ოფისის კვ.მ.</t>
  </si>
  <si>
    <t>სართულების რაოდ.</t>
  </si>
  <si>
    <t>თანამშრომლების რაოდ.</t>
  </si>
  <si>
    <t>მორიგე დამლაგებელი</t>
  </si>
  <si>
    <t>სველი წერტილების რაოდ.</t>
  </si>
  <si>
    <t>რეგიონები</t>
  </si>
  <si>
    <t>კვ.მ</t>
  </si>
  <si>
    <t xml:space="preserve">ქ.თბილისი, ალ.ყაზბეგის N25 </t>
  </si>
  <si>
    <t>ქ.თბილისი , ჭავჭავაძის N20</t>
  </si>
  <si>
    <t>ქ.ბათუმი, მემედ აბაშიძე , N1</t>
  </si>
  <si>
    <t>ქ.თელავი, წერეთლის N1</t>
  </si>
  <si>
    <t>ქ.გორი, სტალინის N22</t>
  </si>
  <si>
    <t>ქ.ზუგდიდი, ცოტნე დადიანის N2</t>
  </si>
  <si>
    <t>ქ.ფოთი, აღმაშენებლის N31</t>
  </si>
  <si>
    <t>კომენტარი</t>
  </si>
  <si>
    <t>1 კაბინა</t>
  </si>
  <si>
    <t>2 კაბინა</t>
  </si>
  <si>
    <t xml:space="preserve">ქ.თბილისი, აღმაშენებლის ხეივანი N66ა (საქალაქო სასამართლოსთან) </t>
  </si>
  <si>
    <t>20 კაბინა</t>
  </si>
  <si>
    <t>მეეზოვის მომსახურება</t>
  </si>
  <si>
    <t>კვადრატულის ფასი</t>
  </si>
  <si>
    <t>ჯამი</t>
  </si>
  <si>
    <t>4 კაბინა</t>
  </si>
  <si>
    <t>5 კაბინა, სრული ფართიდან 140 კვ.მ. არის რბილი იატაკი</t>
  </si>
  <si>
    <t>მხოლოდ დილით დასუფთავება</t>
  </si>
  <si>
    <t>თვიური გადასახადი</t>
  </si>
  <si>
    <t>წლიური გადასახადი</t>
  </si>
  <si>
    <t>თანხა უნდა მოიცავდეს ყველა გადასახადს</t>
  </si>
  <si>
    <t>ავტოსადგომზე მდებარე დაცვის ჯიხური, საჭიროა კვირაში ერთხელ დასუფთავება</t>
  </si>
  <si>
    <t>ქ.თბილისი, დიღმის სასწავლო მეურნეობის მიმდებარედ (კვირაში ერთხელ)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</si>
</sst>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Sylfaen"/>
      <family val="1"/>
    </font>
    <font>
      <sz val="9"/>
      <color rgb="FF000000"/>
      <name val="Calibri"/>
      <family val="2"/>
      <scheme val="minor"/>
    </font>
    <font>
      <b/>
      <u val="singleAccounting"/>
      <sz val="9"/>
      <color rgb="FFFF0000"/>
      <name val="Sylfaen"/>
      <family val="1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Alignment="1"/>
    <xf numFmtId="164" fontId="4" fillId="0" borderId="6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164" fontId="0" fillId="0" borderId="0" xfId="0" applyNumberFormat="1" applyAlignment="1"/>
    <xf numFmtId="43" fontId="0" fillId="0" borderId="0" xfId="0" applyNumberFormat="1"/>
    <xf numFmtId="0" fontId="8" fillId="0" borderId="6" xfId="0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6" xfId="0" applyBorder="1"/>
    <xf numFmtId="0" fontId="7" fillId="0" borderId="0" xfId="0" applyFont="1"/>
    <xf numFmtId="0" fontId="10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C5" sqref="C5:H5"/>
    </sheetView>
  </sheetViews>
  <sheetFormatPr defaultRowHeight="14.4" x14ac:dyDescent="0.3"/>
  <cols>
    <col min="1" max="1" width="59.5546875" bestFit="1" customWidth="1"/>
    <col min="2" max="2" width="8.77734375" bestFit="1" customWidth="1"/>
    <col min="3" max="3" width="12" bestFit="1" customWidth="1"/>
    <col min="4" max="4" width="18.88671875" bestFit="1" customWidth="1"/>
    <col min="5" max="5" width="22.77734375" bestFit="1" customWidth="1"/>
    <col min="6" max="6" width="25.5546875" bestFit="1" customWidth="1"/>
    <col min="7" max="7" width="24.5546875" bestFit="1" customWidth="1"/>
    <col min="8" max="8" width="64.109375" bestFit="1" customWidth="1"/>
    <col min="9" max="9" width="19.77734375" bestFit="1" customWidth="1"/>
    <col min="10" max="10" width="5.109375" bestFit="1" customWidth="1"/>
  </cols>
  <sheetData>
    <row r="1" spans="1:10" ht="15" thickBot="1" x14ac:dyDescent="0.35">
      <c r="A1" s="22" t="s">
        <v>0</v>
      </c>
      <c r="B1" s="23"/>
      <c r="C1" s="23"/>
      <c r="D1" s="23"/>
      <c r="E1" s="23"/>
      <c r="F1" s="23"/>
      <c r="G1" s="24"/>
    </row>
    <row r="2" spans="1:10" ht="15" thickBot="1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2" t="s">
        <v>17</v>
      </c>
      <c r="I2" s="17" t="s">
        <v>23</v>
      </c>
      <c r="J2" s="18" t="s">
        <v>24</v>
      </c>
    </row>
    <row r="3" spans="1:10" ht="15" thickBot="1" x14ac:dyDescent="0.35">
      <c r="A3" s="8" t="s">
        <v>10</v>
      </c>
      <c r="B3" s="3">
        <v>384</v>
      </c>
      <c r="C3" s="3">
        <v>384</v>
      </c>
      <c r="D3" s="7">
        <v>2</v>
      </c>
      <c r="E3" s="3">
        <v>13</v>
      </c>
      <c r="F3" s="3">
        <v>1</v>
      </c>
      <c r="G3" s="3">
        <v>2</v>
      </c>
      <c r="H3" s="3" t="s">
        <v>25</v>
      </c>
      <c r="I3" s="14"/>
      <c r="J3" s="14">
        <f>B3*I3</f>
        <v>0</v>
      </c>
    </row>
    <row r="4" spans="1:10" ht="15" thickBot="1" x14ac:dyDescent="0.35">
      <c r="A4" s="8" t="s">
        <v>20</v>
      </c>
      <c r="B4" s="16">
        <v>2500</v>
      </c>
      <c r="C4" s="16">
        <v>2500</v>
      </c>
      <c r="D4" s="15">
        <v>6</v>
      </c>
      <c r="E4" s="14">
        <v>287</v>
      </c>
      <c r="F4" s="14">
        <v>4</v>
      </c>
      <c r="G4" s="14">
        <v>13</v>
      </c>
      <c r="H4" s="14" t="s">
        <v>21</v>
      </c>
      <c r="I4" s="14"/>
      <c r="J4" s="14">
        <f t="shared" ref="J4:J6" si="0">B4*I4</f>
        <v>0</v>
      </c>
    </row>
    <row r="5" spans="1:10" ht="15" thickBot="1" x14ac:dyDescent="0.35">
      <c r="A5" s="8" t="s">
        <v>20</v>
      </c>
      <c r="B5" s="13">
        <v>400</v>
      </c>
      <c r="C5" s="25" t="s">
        <v>22</v>
      </c>
      <c r="D5" s="26"/>
      <c r="E5" s="26"/>
      <c r="F5" s="26"/>
      <c r="G5" s="26"/>
      <c r="H5" s="27"/>
      <c r="I5" s="14"/>
      <c r="J5" s="14">
        <f t="shared" si="0"/>
        <v>0</v>
      </c>
    </row>
    <row r="6" spans="1:10" ht="15" thickBot="1" x14ac:dyDescent="0.35">
      <c r="A6" s="8" t="s">
        <v>11</v>
      </c>
      <c r="B6" s="14">
        <v>505.24</v>
      </c>
      <c r="C6" s="14">
        <v>505.24</v>
      </c>
      <c r="D6" s="15">
        <v>4</v>
      </c>
      <c r="E6" s="14">
        <v>54</v>
      </c>
      <c r="F6" s="14">
        <v>1</v>
      </c>
      <c r="G6" s="14">
        <v>3</v>
      </c>
      <c r="H6" s="14" t="s">
        <v>26</v>
      </c>
      <c r="I6" s="14"/>
      <c r="J6" s="14">
        <f t="shared" si="0"/>
        <v>0</v>
      </c>
    </row>
    <row r="7" spans="1:10" ht="15" thickBot="1" x14ac:dyDescent="0.35">
      <c r="A7" s="8" t="s">
        <v>32</v>
      </c>
      <c r="B7" s="14">
        <v>20</v>
      </c>
      <c r="C7" s="14">
        <v>20</v>
      </c>
      <c r="D7" s="15">
        <v>1</v>
      </c>
      <c r="E7" s="14">
        <v>2</v>
      </c>
      <c r="F7" s="14"/>
      <c r="G7" s="14">
        <v>1</v>
      </c>
      <c r="H7" s="14" t="s">
        <v>31</v>
      </c>
      <c r="I7" s="14"/>
      <c r="J7" s="14"/>
    </row>
    <row r="8" spans="1:10" ht="15" thickBot="1" x14ac:dyDescent="0.35">
      <c r="B8" s="5">
        <f>SUM(B3:B6)</f>
        <v>3789.24</v>
      </c>
      <c r="C8" s="4"/>
      <c r="D8" s="4"/>
      <c r="E8" s="4"/>
      <c r="F8" s="4"/>
    </row>
    <row r="9" spans="1:10" x14ac:dyDescent="0.3">
      <c r="B9" s="6"/>
      <c r="C9" s="4"/>
      <c r="D9" s="4"/>
      <c r="E9" s="4"/>
      <c r="F9" s="4"/>
    </row>
    <row r="10" spans="1:10" x14ac:dyDescent="0.3">
      <c r="B10" s="6"/>
      <c r="C10" s="4"/>
      <c r="D10" s="4"/>
      <c r="E10" s="4"/>
      <c r="F10" s="4"/>
    </row>
    <row r="11" spans="1:10" ht="15" thickBot="1" x14ac:dyDescent="0.35">
      <c r="A11" s="4"/>
      <c r="B11" s="4"/>
      <c r="C11" s="4"/>
      <c r="D11" s="4"/>
      <c r="E11" s="4"/>
      <c r="F11" s="4"/>
    </row>
    <row r="12" spans="1:10" ht="15" thickBot="1" x14ac:dyDescent="0.35">
      <c r="A12" s="22" t="s">
        <v>8</v>
      </c>
      <c r="B12" s="23"/>
      <c r="C12" s="23"/>
      <c r="D12" s="23"/>
      <c r="E12" s="23"/>
      <c r="F12" s="23"/>
      <c r="G12" s="24"/>
    </row>
    <row r="13" spans="1:10" ht="15" thickBot="1" x14ac:dyDescent="0.35">
      <c r="A13" s="1" t="s">
        <v>1</v>
      </c>
      <c r="B13" s="2" t="s">
        <v>9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12" t="s">
        <v>17</v>
      </c>
      <c r="I13" s="17" t="s">
        <v>23</v>
      </c>
      <c r="J13" s="18" t="s">
        <v>24</v>
      </c>
    </row>
    <row r="14" spans="1:10" ht="15" thickBot="1" x14ac:dyDescent="0.35">
      <c r="A14" s="8" t="s">
        <v>12</v>
      </c>
      <c r="B14" s="3">
        <v>380</v>
      </c>
      <c r="C14" s="3">
        <v>380</v>
      </c>
      <c r="D14" s="3">
        <v>1</v>
      </c>
      <c r="E14" s="3">
        <v>20</v>
      </c>
      <c r="F14" s="3">
        <v>1</v>
      </c>
      <c r="G14" s="3">
        <v>2</v>
      </c>
      <c r="H14" s="3" t="s">
        <v>19</v>
      </c>
      <c r="I14" s="14"/>
      <c r="J14" s="14">
        <f>B14*I14</f>
        <v>0</v>
      </c>
    </row>
    <row r="15" spans="1:10" ht="15" thickBot="1" x14ac:dyDescent="0.35">
      <c r="A15" s="8" t="s">
        <v>13</v>
      </c>
      <c r="B15" s="3">
        <v>35</v>
      </c>
      <c r="C15" s="3">
        <v>35</v>
      </c>
      <c r="D15" s="3">
        <v>1</v>
      </c>
      <c r="E15" s="3">
        <v>5</v>
      </c>
      <c r="F15" s="3" t="s">
        <v>27</v>
      </c>
      <c r="G15" s="3">
        <v>1</v>
      </c>
      <c r="H15" s="3" t="s">
        <v>18</v>
      </c>
      <c r="I15" s="14"/>
      <c r="J15" s="14">
        <f>B15*I15</f>
        <v>0</v>
      </c>
    </row>
    <row r="16" spans="1:10" ht="15" thickBot="1" x14ac:dyDescent="0.35">
      <c r="A16" s="8" t="s">
        <v>14</v>
      </c>
      <c r="B16" s="3">
        <v>35</v>
      </c>
      <c r="C16" s="3">
        <v>35</v>
      </c>
      <c r="D16" s="3">
        <v>1</v>
      </c>
      <c r="E16" s="3">
        <v>12</v>
      </c>
      <c r="F16" s="3" t="s">
        <v>27</v>
      </c>
      <c r="G16" s="3">
        <v>1</v>
      </c>
      <c r="H16" s="3" t="s">
        <v>18</v>
      </c>
      <c r="I16" s="14"/>
      <c r="J16" s="14">
        <f t="shared" ref="J16:J18" si="1">B16*I16</f>
        <v>0</v>
      </c>
    </row>
    <row r="17" spans="1:10" ht="15" thickBot="1" x14ac:dyDescent="0.35">
      <c r="A17" s="8" t="s">
        <v>15</v>
      </c>
      <c r="B17" s="3">
        <v>65</v>
      </c>
      <c r="C17" s="3">
        <v>65</v>
      </c>
      <c r="D17" s="3">
        <v>1</v>
      </c>
      <c r="E17" s="3">
        <v>6</v>
      </c>
      <c r="F17" s="3" t="s">
        <v>27</v>
      </c>
      <c r="G17" s="3">
        <v>1</v>
      </c>
      <c r="H17" s="3" t="s">
        <v>18</v>
      </c>
      <c r="I17" s="14"/>
      <c r="J17" s="14">
        <f t="shared" si="1"/>
        <v>0</v>
      </c>
    </row>
    <row r="18" spans="1:10" ht="15" thickBot="1" x14ac:dyDescent="0.35">
      <c r="A18" s="8" t="s">
        <v>16</v>
      </c>
      <c r="B18" s="3">
        <v>73</v>
      </c>
      <c r="C18" s="3">
        <v>73</v>
      </c>
      <c r="D18" s="3">
        <v>1</v>
      </c>
      <c r="E18" s="3">
        <v>6</v>
      </c>
      <c r="F18" s="3" t="s">
        <v>27</v>
      </c>
      <c r="G18" s="3">
        <v>1</v>
      </c>
      <c r="H18" s="3" t="s">
        <v>18</v>
      </c>
      <c r="I18" s="19"/>
      <c r="J18" s="14">
        <f t="shared" si="1"/>
        <v>0</v>
      </c>
    </row>
    <row r="19" spans="1:10" ht="15" thickBot="1" x14ac:dyDescent="0.35">
      <c r="A19" s="4"/>
      <c r="B19" s="5">
        <f>SUM(B14:B18)</f>
        <v>588</v>
      </c>
      <c r="C19" s="4"/>
      <c r="D19" s="10"/>
      <c r="E19" s="4"/>
      <c r="F19" s="4"/>
      <c r="H19" s="9"/>
    </row>
    <row r="20" spans="1:10" x14ac:dyDescent="0.3">
      <c r="D20" s="11"/>
      <c r="H20" s="20" t="s">
        <v>30</v>
      </c>
    </row>
    <row r="21" spans="1:10" x14ac:dyDescent="0.3">
      <c r="I21" s="21" t="s">
        <v>28</v>
      </c>
      <c r="J21" s="20">
        <f>SUM(J3,J4,J5,J6,J14,J15,J16,J17,J18)</f>
        <v>0</v>
      </c>
    </row>
    <row r="22" spans="1:10" x14ac:dyDescent="0.3">
      <c r="I22" s="21" t="s">
        <v>29</v>
      </c>
      <c r="J22" s="20">
        <f>J21*12</f>
        <v>0</v>
      </c>
    </row>
  </sheetData>
  <mergeCells count="3">
    <mergeCell ref="A1:G1"/>
    <mergeCell ref="A12:G12"/>
    <mergeCell ref="C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ალდაგი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Vashadze</dc:creator>
  <cp:lastModifiedBy>Ana Vashadze</cp:lastModifiedBy>
  <dcterms:created xsi:type="dcterms:W3CDTF">2020-06-10T08:58:51Z</dcterms:created>
  <dcterms:modified xsi:type="dcterms:W3CDTF">2022-11-21T09:19:21Z</dcterms:modified>
</cp:coreProperties>
</file>